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sova_vv\AppData\Roaming\1C\1cv8\b2943ef2-67eb-44d8-936a-5cfcde693f40\012094fd-ed05-4226-b68d-3a81e99a140f\App\"/>
    </mc:Choice>
  </mc:AlternateContent>
  <xr:revisionPtr revIDLastSave="0" documentId="13_ncr:1_{35F93C16-37A2-4A15-9FBF-FCDC4B9AA74D}" xr6:coauthVersionLast="36" xr6:coauthVersionMax="36" xr10:uidLastSave="{00000000-0000-0000-0000-000000000000}"/>
  <bookViews>
    <workbookView xWindow="285" yWindow="285" windowWidth="14970" windowHeight="9675" xr2:uid="{00000000-000D-0000-FFFF-FFFF00000000}"/>
  </bookViews>
  <sheets>
    <sheet name="лист 3" sheetId="5" r:id="rId1"/>
  </sheets>
  <definedNames>
    <definedName name="_xlnm.Print_Area" localSheetId="0">'лист 3'!$A$1:$G$24</definedName>
  </definedNames>
  <calcPr calcId="191029"/>
</workbook>
</file>

<file path=xl/calcChain.xml><?xml version="1.0" encoding="utf-8"?>
<calcChain xmlns="http://schemas.openxmlformats.org/spreadsheetml/2006/main">
  <c r="G18" i="5" l="1"/>
  <c r="G17" i="5"/>
  <c r="G16" i="5"/>
  <c r="F10" i="5" l="1"/>
  <c r="F11" i="5" s="1"/>
</calcChain>
</file>

<file path=xl/sharedStrings.xml><?xml version="1.0" encoding="utf-8"?>
<sst xmlns="http://schemas.openxmlformats.org/spreadsheetml/2006/main" count="31" uniqueCount="30">
  <si>
    <t xml:space="preserve">Расчет  стоимости реагентов (изолирующей жидкости и пены для фиксации керна) </t>
  </si>
  <si>
    <t>№ п/п</t>
  </si>
  <si>
    <t>Наименование/Item</t>
  </si>
  <si>
    <t>Упаковка, кг.</t>
  </si>
  <si>
    <t>Потребность на скважину, кг</t>
  </si>
  <si>
    <t>Итого реагентов на скважину, руб. без НДС</t>
  </si>
  <si>
    <t xml:space="preserve">Буровые головки </t>
  </si>
  <si>
    <t>Наименование сважины</t>
  </si>
  <si>
    <t>Катал. №</t>
  </si>
  <si>
    <t>Исполнитель:</t>
  </si>
  <si>
    <t>Заказчик:</t>
  </si>
  <si>
    <t>Генеральный директор</t>
  </si>
  <si>
    <t>ООО "БНГРЭ"</t>
  </si>
  <si>
    <t>______________/</t>
  </si>
  <si>
    <t>Н.Ф. Ганиев</t>
  </si>
  <si>
    <t>Приложение № 3.2.</t>
  </si>
  <si>
    <t xml:space="preserve">к договору № </t>
  </si>
  <si>
    <t>от ""  2026 г</t>
  </si>
  <si>
    <t xml:space="preserve">Изокор/ Коризогель </t>
  </si>
  <si>
    <t>Стоимость за единицу(кг) со склада, рублей (без НДС)</t>
  </si>
  <si>
    <t>Стоимость на скважину со склада, рублей (без НДС)</t>
  </si>
  <si>
    <t>№__ ___________________ ЛУ</t>
  </si>
  <si>
    <t>Наименование, диаметр бур.головки</t>
  </si>
  <si>
    <t xml:space="preserve">Кол-во </t>
  </si>
  <si>
    <t>Цена за ед., рублей без НДС</t>
  </si>
  <si>
    <t>ИТОГО бур.головок на весь цикл бурения с отбором керна, руб.с НДС</t>
  </si>
  <si>
    <t>Стоимость , рублей без НДС</t>
  </si>
  <si>
    <t xml:space="preserve">_________________/ </t>
  </si>
  <si>
    <t>Флуоресцеин/ Уранин-А</t>
  </si>
  <si>
    <t>Итого реагентов на скважину, руб. с НДС (____%)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</si>
</sst>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2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Arial Cyr"/>
      <charset val="204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9" fillId="0" borderId="0"/>
    <xf numFmtId="0" fontId="3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164" fontId="10" fillId="0" borderId="0" applyFont="0" applyFill="0" applyBorder="0" applyAlignment="0" applyProtection="0"/>
    <xf numFmtId="0" fontId="8" fillId="0" borderId="0"/>
    <xf numFmtId="0" fontId="11" fillId="0" borderId="0"/>
    <xf numFmtId="164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" fillId="0" borderId="0"/>
  </cellStyleXfs>
  <cellXfs count="66">
    <xf numFmtId="0" fontId="0" fillId="0" borderId="0" xfId="0"/>
    <xf numFmtId="0" fontId="3" fillId="0" borderId="7" xfId="0" applyFont="1" applyBorder="1" applyAlignment="1">
      <alignment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center" vertical="center"/>
    </xf>
    <xf numFmtId="3" fontId="3" fillId="0" borderId="7" xfId="0" applyNumberFormat="1" applyFont="1" applyFill="1" applyBorder="1" applyAlignment="1">
      <alignment horizontal="center" vertical="center"/>
    </xf>
    <xf numFmtId="3" fontId="3" fillId="3" borderId="7" xfId="0" applyNumberFormat="1" applyFont="1" applyFill="1" applyBorder="1" applyAlignment="1">
      <alignment horizontal="center" vertical="center" wrapText="1"/>
    </xf>
    <xf numFmtId="0" fontId="7" fillId="5" borderId="13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6" xfId="0" applyFon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3" fillId="4" borderId="7" xfId="1" applyFont="1" applyFill="1" applyBorder="1" applyAlignment="1">
      <alignment horizontal="left" vertical="center" wrapText="1"/>
    </xf>
    <xf numFmtId="0" fontId="3" fillId="4" borderId="7" xfId="1" applyFont="1" applyFill="1" applyBorder="1" applyAlignment="1">
      <alignment horizontal="center" vertical="center"/>
    </xf>
    <xf numFmtId="3" fontId="3" fillId="3" borderId="7" xfId="1" applyNumberFormat="1" applyFont="1" applyFill="1" applyBorder="1" applyAlignment="1">
      <alignment horizontal="center" vertical="center" wrapText="1"/>
    </xf>
    <xf numFmtId="3" fontId="3" fillId="0" borderId="7" xfId="1" applyNumberFormat="1" applyFont="1" applyFill="1" applyBorder="1" applyAlignment="1">
      <alignment horizontal="center" vertical="center"/>
    </xf>
    <xf numFmtId="3" fontId="3" fillId="4" borderId="7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/>
    </xf>
    <xf numFmtId="0" fontId="5" fillId="0" borderId="0" xfId="0" applyFont="1" applyBorder="1" applyAlignment="1">
      <alignment horizontal="right"/>
    </xf>
    <xf numFmtId="0" fontId="3" fillId="0" borderId="0" xfId="0" applyFont="1"/>
    <xf numFmtId="0" fontId="3" fillId="0" borderId="8" xfId="1" applyFont="1" applyBorder="1" applyAlignment="1">
      <alignment horizontal="center" vertical="center"/>
    </xf>
    <xf numFmtId="3" fontId="3" fillId="0" borderId="8" xfId="1" applyNumberFormat="1" applyFont="1" applyBorder="1" applyAlignment="1">
      <alignment horizontal="center" vertical="center"/>
    </xf>
    <xf numFmtId="3" fontId="3" fillId="4" borderId="7" xfId="1" applyNumberFormat="1" applyFont="1" applyFill="1" applyBorder="1" applyAlignment="1">
      <alignment horizontal="center" vertical="center"/>
    </xf>
    <xf numFmtId="0" fontId="3" fillId="0" borderId="8" xfId="1" applyFont="1" applyBorder="1" applyAlignment="1">
      <alignment horizontal="left" vertical="center" wrapText="1"/>
    </xf>
    <xf numFmtId="4" fontId="3" fillId="0" borderId="9" xfId="3" applyNumberFormat="1" applyFont="1" applyBorder="1" applyAlignment="1">
      <alignment horizontal="left" vertical="center" wrapText="1"/>
    </xf>
    <xf numFmtId="4" fontId="3" fillId="0" borderId="9" xfId="3" applyNumberFormat="1" applyFont="1" applyBorder="1" applyAlignment="1">
      <alignment horizontal="left" vertical="center" wrapText="1"/>
    </xf>
    <xf numFmtId="4" fontId="3" fillId="0" borderId="7" xfId="0" applyNumberFormat="1" applyFont="1" applyBorder="1" applyAlignment="1">
      <alignment vertical="center" wrapText="1"/>
    </xf>
    <xf numFmtId="4" fontId="3" fillId="0" borderId="18" xfId="0" applyNumberFormat="1" applyFont="1" applyBorder="1" applyAlignment="1">
      <alignment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4" borderId="0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3" fillId="4" borderId="1" xfId="0" applyFont="1" applyFill="1" applyBorder="1" applyAlignment="1">
      <alignment horizontal="right" vertical="center" wrapText="1"/>
    </xf>
    <xf numFmtId="0" fontId="3" fillId="4" borderId="2" xfId="0" applyFont="1" applyFill="1" applyBorder="1" applyAlignment="1">
      <alignment horizontal="right" vertical="center" wrapText="1"/>
    </xf>
    <xf numFmtId="0" fontId="3" fillId="4" borderId="3" xfId="0" applyFont="1" applyFill="1" applyBorder="1" applyAlignment="1">
      <alignment horizontal="right" vertical="center" wrapText="1"/>
    </xf>
    <xf numFmtId="0" fontId="7" fillId="5" borderId="15" xfId="0" applyFont="1" applyFill="1" applyBorder="1" applyAlignment="1">
      <alignment horizontal="center" vertical="center" wrapText="1"/>
    </xf>
    <xf numFmtId="0" fontId="7" fillId="5" borderId="16" xfId="0" applyFont="1" applyFill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3" fillId="4" borderId="1" xfId="1" applyNumberFormat="1" applyFont="1" applyFill="1" applyBorder="1" applyAlignment="1">
      <alignment horizontal="center" vertical="center"/>
    </xf>
    <xf numFmtId="4" fontId="3" fillId="4" borderId="3" xfId="1" applyNumberFormat="1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4" fontId="3" fillId="3" borderId="3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4" fontId="4" fillId="4" borderId="3" xfId="0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</cellXfs>
  <cellStyles count="16">
    <cellStyle name="Normal 2" xfId="10" xr:uid="{00000000-0005-0000-0000-000000000000}"/>
    <cellStyle name="Normal_Drilling Cost Estimate Rev01" xfId="2" xr:uid="{00000000-0005-0000-0000-000001000000}"/>
    <cellStyle name="Обычный" xfId="0" builtinId="0"/>
    <cellStyle name="Обычный 2" xfId="1" xr:uid="{00000000-0005-0000-0000-000003000000}"/>
    <cellStyle name="Обычный 2 2" xfId="6" xr:uid="{00000000-0005-0000-0000-000004000000}"/>
    <cellStyle name="Обычный 2 3" xfId="12" xr:uid="{00000000-0005-0000-0000-000005000000}"/>
    <cellStyle name="Обычный 2 4" xfId="13" xr:uid="{00000000-0005-0000-0000-000006000000}"/>
    <cellStyle name="Обычный 2 5" xfId="14" xr:uid="{00000000-0005-0000-0000-000007000000}"/>
    <cellStyle name="Обычный 2 6" xfId="5" xr:uid="{00000000-0005-0000-0000-000008000000}"/>
    <cellStyle name="Обычный 3" xfId="3" xr:uid="{00000000-0005-0000-0000-000009000000}"/>
    <cellStyle name="Обычный 3 2" xfId="9" xr:uid="{00000000-0005-0000-0000-00000A000000}"/>
    <cellStyle name="Обычный 4" xfId="4" xr:uid="{00000000-0005-0000-0000-00000B000000}"/>
    <cellStyle name="Обычный 9 2" xfId="7" xr:uid="{00000000-0005-0000-0000-00000C000000}"/>
    <cellStyle name="Обычный 9 2 2" xfId="15" xr:uid="{00000000-0005-0000-0000-00000C000000}"/>
    <cellStyle name="Финансовый 2 2" xfId="8" xr:uid="{00000000-0005-0000-0000-00000D000000}"/>
    <cellStyle name="Финансовый 3" xfId="11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4"/>
  <sheetViews>
    <sheetView tabSelected="1" view="pageBreakPreview" topLeftCell="A4" zoomScale="145" zoomScaleSheetLayoutView="145" workbookViewId="0">
      <selection activeCell="I15" sqref="I15"/>
    </sheetView>
  </sheetViews>
  <sheetFormatPr defaultRowHeight="12.75" x14ac:dyDescent="0.2"/>
  <cols>
    <col min="1" max="1" width="6.5703125" customWidth="1"/>
    <col min="2" max="2" width="30.140625" customWidth="1"/>
    <col min="3" max="4" width="25.7109375" customWidth="1"/>
    <col min="5" max="6" width="15.5703125" customWidth="1"/>
    <col min="7" max="7" width="27.5703125" customWidth="1"/>
  </cols>
  <sheetData>
    <row r="1" spans="1:7" ht="15.75" x14ac:dyDescent="0.25">
      <c r="G1" s="21" t="s">
        <v>15</v>
      </c>
    </row>
    <row r="2" spans="1:7" ht="15.75" x14ac:dyDescent="0.2">
      <c r="G2" s="20" t="s">
        <v>16</v>
      </c>
    </row>
    <row r="3" spans="1:7" ht="15.75" x14ac:dyDescent="0.25">
      <c r="G3" s="22" t="s">
        <v>17</v>
      </c>
    </row>
    <row r="4" spans="1:7" ht="15" thickBot="1" x14ac:dyDescent="0.25">
      <c r="A4" s="45" t="s">
        <v>0</v>
      </c>
      <c r="B4" s="45"/>
      <c r="C4" s="45"/>
      <c r="D4" s="45"/>
      <c r="E4" s="45"/>
      <c r="F4" s="45"/>
      <c r="G4" s="45"/>
    </row>
    <row r="5" spans="1:7" ht="25.5" x14ac:dyDescent="0.2">
      <c r="A5" s="2" t="s">
        <v>1</v>
      </c>
      <c r="B5" s="2" t="s">
        <v>2</v>
      </c>
      <c r="C5" s="2" t="s">
        <v>3</v>
      </c>
      <c r="D5" s="2" t="s">
        <v>19</v>
      </c>
      <c r="E5" s="2" t="s">
        <v>4</v>
      </c>
      <c r="F5" s="46" t="s">
        <v>20</v>
      </c>
      <c r="G5" s="47"/>
    </row>
    <row r="6" spans="1:7" x14ac:dyDescent="0.2">
      <c r="A6" s="3">
        <v>1</v>
      </c>
      <c r="B6" s="27" t="s">
        <v>18</v>
      </c>
      <c r="C6" s="24"/>
      <c r="D6" s="25"/>
      <c r="E6" s="26"/>
      <c r="F6" s="48"/>
      <c r="G6" s="49"/>
    </row>
    <row r="7" spans="1:7" x14ac:dyDescent="0.2">
      <c r="A7" s="3">
        <v>2</v>
      </c>
      <c r="B7" s="15" t="s">
        <v>28</v>
      </c>
      <c r="C7" s="16"/>
      <c r="D7" s="18"/>
      <c r="E7" s="19"/>
      <c r="F7" s="48"/>
      <c r="G7" s="49"/>
    </row>
    <row r="8" spans="1:7" x14ac:dyDescent="0.2">
      <c r="A8" s="3">
        <v>3</v>
      </c>
      <c r="B8" s="15"/>
      <c r="C8" s="16"/>
      <c r="D8" s="18"/>
      <c r="E8" s="17"/>
      <c r="F8" s="48"/>
      <c r="G8" s="49"/>
    </row>
    <row r="9" spans="1:7" x14ac:dyDescent="0.2">
      <c r="A9" s="3">
        <v>4</v>
      </c>
      <c r="B9" s="4"/>
      <c r="C9" s="5"/>
      <c r="D9" s="6"/>
      <c r="E9" s="7"/>
      <c r="F9" s="51"/>
      <c r="G9" s="52"/>
    </row>
    <row r="10" spans="1:7" x14ac:dyDescent="0.2">
      <c r="A10" s="3"/>
      <c r="B10" s="53" t="s">
        <v>5</v>
      </c>
      <c r="C10" s="54"/>
      <c r="D10" s="54"/>
      <c r="E10" s="55"/>
      <c r="F10" s="56">
        <f>SUM(F6:G9)</f>
        <v>0</v>
      </c>
      <c r="G10" s="57"/>
    </row>
    <row r="11" spans="1:7" x14ac:dyDescent="0.2">
      <c r="A11" s="3"/>
      <c r="B11" s="58" t="s">
        <v>29</v>
      </c>
      <c r="C11" s="58"/>
      <c r="D11" s="58"/>
      <c r="E11" s="58"/>
      <c r="F11" s="50">
        <f>F10*1.2</f>
        <v>0</v>
      </c>
      <c r="G11" s="50"/>
    </row>
    <row r="12" spans="1:7" s="35" customFormat="1" x14ac:dyDescent="0.2">
      <c r="A12" s="32"/>
      <c r="B12" s="33"/>
      <c r="C12" s="33"/>
      <c r="D12" s="33"/>
      <c r="E12" s="33"/>
      <c r="F12" s="34"/>
      <c r="G12" s="34"/>
    </row>
    <row r="13" spans="1:7" x14ac:dyDescent="0.2">
      <c r="A13" s="59" t="s">
        <v>6</v>
      </c>
      <c r="B13" s="60"/>
      <c r="C13" s="60"/>
      <c r="D13" s="60"/>
      <c r="E13" s="60"/>
      <c r="F13" s="60"/>
      <c r="G13" s="60"/>
    </row>
    <row r="14" spans="1:7" ht="13.5" thickBot="1" x14ac:dyDescent="0.25">
      <c r="A14" s="61" t="s">
        <v>7</v>
      </c>
      <c r="B14" s="62"/>
      <c r="C14" s="62"/>
      <c r="D14" s="62"/>
      <c r="E14" s="63"/>
      <c r="F14" s="64" t="s">
        <v>21</v>
      </c>
      <c r="G14" s="65"/>
    </row>
    <row r="15" spans="1:7" ht="39" customHeight="1" thickBot="1" x14ac:dyDescent="0.25">
      <c r="A15" s="8" t="s">
        <v>1</v>
      </c>
      <c r="B15" s="9" t="s">
        <v>8</v>
      </c>
      <c r="C15" s="39" t="s">
        <v>22</v>
      </c>
      <c r="D15" s="40"/>
      <c r="E15" s="9" t="s">
        <v>23</v>
      </c>
      <c r="F15" s="10" t="s">
        <v>24</v>
      </c>
      <c r="G15" s="11" t="s">
        <v>26</v>
      </c>
    </row>
    <row r="16" spans="1:7" x14ac:dyDescent="0.2">
      <c r="A16" s="12">
        <v>1</v>
      </c>
      <c r="B16" s="13"/>
      <c r="C16" s="41"/>
      <c r="D16" s="42"/>
      <c r="E16" s="31"/>
      <c r="F16" s="28"/>
      <c r="G16" s="14">
        <f>E16*F16</f>
        <v>0</v>
      </c>
    </row>
    <row r="17" spans="1:7" x14ac:dyDescent="0.2">
      <c r="A17" s="12">
        <v>2</v>
      </c>
      <c r="B17" s="1"/>
      <c r="C17" s="43"/>
      <c r="D17" s="44"/>
      <c r="E17" s="30"/>
      <c r="F17" s="29"/>
      <c r="G17" s="14">
        <f>E17*F17</f>
        <v>0</v>
      </c>
    </row>
    <row r="18" spans="1:7" x14ac:dyDescent="0.2">
      <c r="A18" s="36" t="s">
        <v>25</v>
      </c>
      <c r="B18" s="37"/>
      <c r="C18" s="37"/>
      <c r="D18" s="37"/>
      <c r="E18" s="37"/>
      <c r="F18" s="38"/>
      <c r="G18" s="14">
        <f>SUM(G16:G17)*1.2</f>
        <v>0</v>
      </c>
    </row>
    <row r="20" spans="1:7" x14ac:dyDescent="0.2">
      <c r="B20" s="23" t="s">
        <v>9</v>
      </c>
      <c r="C20" s="23"/>
      <c r="D20" s="23"/>
      <c r="E20" s="23" t="s">
        <v>10</v>
      </c>
      <c r="F20" s="23"/>
    </row>
    <row r="21" spans="1:7" x14ac:dyDescent="0.2">
      <c r="B21" s="23"/>
      <c r="C21" s="23"/>
      <c r="D21" s="23"/>
      <c r="E21" s="23" t="s">
        <v>11</v>
      </c>
      <c r="F21" s="23"/>
    </row>
    <row r="22" spans="1:7" x14ac:dyDescent="0.2">
      <c r="B22" s="23"/>
      <c r="C22" s="23"/>
      <c r="D22" s="23"/>
      <c r="E22" s="23" t="s">
        <v>12</v>
      </c>
      <c r="F22" s="23"/>
    </row>
    <row r="23" spans="1:7" ht="30" customHeight="1" x14ac:dyDescent="0.2">
      <c r="B23" s="23" t="s">
        <v>27</v>
      </c>
      <c r="C23" s="23"/>
      <c r="D23" s="23"/>
      <c r="E23" s="23" t="s">
        <v>13</v>
      </c>
      <c r="F23" s="23" t="s">
        <v>14</v>
      </c>
    </row>
    <row r="24" spans="1:7" x14ac:dyDescent="0.2">
      <c r="B24" s="23"/>
      <c r="C24" s="23"/>
      <c r="D24" s="23"/>
      <c r="E24" s="23"/>
      <c r="F24" s="23"/>
    </row>
  </sheetData>
  <mergeCells count="17">
    <mergeCell ref="F14:G14"/>
    <mergeCell ref="A18:F18"/>
    <mergeCell ref="C15:D15"/>
    <mergeCell ref="C16:D16"/>
    <mergeCell ref="C17:D17"/>
    <mergeCell ref="A4:G4"/>
    <mergeCell ref="F5:G5"/>
    <mergeCell ref="F8:G8"/>
    <mergeCell ref="F7:G7"/>
    <mergeCell ref="F6:G6"/>
    <mergeCell ref="F11:G11"/>
    <mergeCell ref="F9:G9"/>
    <mergeCell ref="B10:E10"/>
    <mergeCell ref="F10:G10"/>
    <mergeCell ref="B11:E11"/>
    <mergeCell ref="A13:G13"/>
    <mergeCell ref="A14:E14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3</vt:lpstr>
      <vt:lpstr>'лист 3'!Область_печати</vt:lpstr>
    </vt:vector>
  </TitlesOfParts>
  <Company>M-I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vporlov</dc:creator>
  <cp:lastModifiedBy>Косова Вероника Викторовна</cp:lastModifiedBy>
  <cp:lastPrinted>2019-04-24T06:55:32Z</cp:lastPrinted>
  <dcterms:created xsi:type="dcterms:W3CDTF">2003-01-27T08:42:31Z</dcterms:created>
  <dcterms:modified xsi:type="dcterms:W3CDTF">2025-11-28T07:09:51Z</dcterms:modified>
</cp:coreProperties>
</file>